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Журнал договорів" sheetId="1" r:id="rId1"/>
    <sheet name="КПКВК 3010160" sheetId="2" r:id="rId2"/>
    <sheet name="КПКВК 3010180" sheetId="3" r:id="rId3"/>
  </sheets>
  <definedNames/>
  <calcPr fullCalcOnLoad="1" refMode="R1C1"/>
</workbook>
</file>

<file path=xl/sharedStrings.xml><?xml version="1.0" encoding="utf-8"?>
<sst xmlns="http://schemas.openxmlformats.org/spreadsheetml/2006/main" count="216" uniqueCount="134">
  <si>
    <t>Журнал договорів</t>
  </si>
  <si>
    <t>за період з 01.01.2023 по 31.03.2023</t>
  </si>
  <si>
    <t>Номер документу</t>
  </si>
  <si>
    <t>Дата документу</t>
  </si>
  <si>
    <t>Код ЭДРПОУ</t>
  </si>
  <si>
    <t>Найменування</t>
  </si>
  <si>
    <t>Предмет</t>
  </si>
  <si>
    <t xml:space="preserve">Загальна вартість </t>
  </si>
  <si>
    <t>20230111/1</t>
  </si>
  <si>
    <t>41812588</t>
  </si>
  <si>
    <t>Адвокатське бюро "Ципін і партнери"</t>
  </si>
  <si>
    <t>послуги з юридичного консультування</t>
  </si>
  <si>
    <t>1</t>
  </si>
  <si>
    <t>38646304</t>
  </si>
  <si>
    <t>ТОВ "МАКЛАУТ ОФІС"</t>
  </si>
  <si>
    <t>послуги з т.о. і ремонту офісної техніки</t>
  </si>
  <si>
    <t>0109-2023</t>
  </si>
  <si>
    <t>14205467</t>
  </si>
  <si>
    <t>ТОВ "ЕКФ" "Унівесітас"</t>
  </si>
  <si>
    <t>продовження дії ліцензії на право вик. комп.програми</t>
  </si>
  <si>
    <t>38764676/1</t>
  </si>
  <si>
    <t>36865753</t>
  </si>
  <si>
    <t>ТОВ "Центр сертифікації ключів "Україна"</t>
  </si>
  <si>
    <t>послуги з обробки даних</t>
  </si>
  <si>
    <t>4</t>
  </si>
  <si>
    <t>3148213535</t>
  </si>
  <si>
    <t>ФОП Блюма Олексій Валерійович</t>
  </si>
  <si>
    <t>ообслуговування програмного забезпечення</t>
  </si>
  <si>
    <t>24414114</t>
  </si>
  <si>
    <t>КП "Інст.розв.міста та цифр.транс."ЧМР</t>
  </si>
  <si>
    <t>послуги з технічного обслуговування комп"ютерів</t>
  </si>
  <si>
    <t>АС-1508/2023</t>
  </si>
  <si>
    <t>2776912356</t>
  </si>
  <si>
    <t>ФОП Шатохін Владислав Вікторович</t>
  </si>
  <si>
    <t>адміністрування програмного забезпечення</t>
  </si>
  <si>
    <t>2/23</t>
  </si>
  <si>
    <t>40646785</t>
  </si>
  <si>
    <t>ТОВ "Прозорі закупівлі Черкаси"</t>
  </si>
  <si>
    <t>консультаційні послуги</t>
  </si>
  <si>
    <t>16824</t>
  </si>
  <si>
    <t>21560766</t>
  </si>
  <si>
    <t>ПАТ Укртелеком</t>
  </si>
  <si>
    <t>послуги телефонного зв"язку</t>
  </si>
  <si>
    <t>9</t>
  </si>
  <si>
    <t>01189175</t>
  </si>
  <si>
    <t>Відділ урядового фельд'єгерського звязку Державної служби спеціального звязку та захисту інформації України в місті Черкасах</t>
  </si>
  <si>
    <t>доставка секретних та не секретних відправлень</t>
  </si>
  <si>
    <t>295378909800</t>
  </si>
  <si>
    <t>14333937</t>
  </si>
  <si>
    <t>ПрАТ "ВФ Україна"</t>
  </si>
  <si>
    <t>телекомунікаційні послуги</t>
  </si>
  <si>
    <t>S-QZD3307</t>
  </si>
  <si>
    <t>38021032</t>
  </si>
  <si>
    <t>ТОВ "Бінотел"</t>
  </si>
  <si>
    <t>право на користування ПЗ</t>
  </si>
  <si>
    <t>25</t>
  </si>
  <si>
    <t>2622002108</t>
  </si>
  <si>
    <t>ФОП Вовк Алла Іванівна</t>
  </si>
  <si>
    <t>букети живих квітів</t>
  </si>
  <si>
    <t>КК113/2023</t>
  </si>
  <si>
    <t>21673832</t>
  </si>
  <si>
    <t>ПрАТ "КИЇВСТАР"</t>
  </si>
  <si>
    <t>13</t>
  </si>
  <si>
    <t>40166085</t>
  </si>
  <si>
    <t>ТОВ "РЕМПРИНТ ЧЕРКАСИ"</t>
  </si>
  <si>
    <t>діагностика комп. та офісної техніки</t>
  </si>
  <si>
    <t>10</t>
  </si>
  <si>
    <t>0000000000</t>
  </si>
  <si>
    <t>ФОП Єгоров Олександр Володимирович</t>
  </si>
  <si>
    <t>фурнітура різна</t>
  </si>
  <si>
    <t>47</t>
  </si>
  <si>
    <t>39417349</t>
  </si>
  <si>
    <t>ТОВ "АВЕРС КАНЦЕЛЯРІЯ"</t>
  </si>
  <si>
    <t>папір офісний формату А4</t>
  </si>
  <si>
    <t>Інформація про зареєстровані фінансові зобов'язання</t>
  </si>
  <si>
    <t>за період 01.01.2023- 31.03.2023</t>
  </si>
  <si>
    <t>Найменування розпорядника коштів:</t>
  </si>
  <si>
    <t>Департ.упр.справами та юр.забезпеч.ЧМР</t>
  </si>
  <si>
    <t>Рахунок розпорядника:</t>
  </si>
  <si>
    <t>UA52 820172 0344240008000086357</t>
  </si>
  <si>
    <t>Код фонду:</t>
  </si>
  <si>
    <t>№
з/п</t>
  </si>
  <si>
    <t>Дата реєстру</t>
  </si>
  <si>
    <t>КЕКВ</t>
  </si>
  <si>
    <t>Номер документа</t>
  </si>
  <si>
    <t>Дата документа</t>
  </si>
  <si>
    <t>Код ЄДРПОУ одержувача</t>
  </si>
  <si>
    <t>Назва одержувача</t>
  </si>
  <si>
    <t>Сума зобов'язання</t>
  </si>
  <si>
    <t>Примітка</t>
  </si>
  <si>
    <t>806</t>
  </si>
  <si>
    <t>кредиторська заборгованість за 2022 рік</t>
  </si>
  <si>
    <t>149</t>
  </si>
  <si>
    <t>39478988</t>
  </si>
  <si>
    <t>ТОВ "Маклаут ЄОФІС"</t>
  </si>
  <si>
    <t>311</t>
  </si>
  <si>
    <t>2682520785</t>
  </si>
  <si>
    <t>ФОП Чабаненко Юлія Анатоліївна</t>
  </si>
  <si>
    <t>5650</t>
  </si>
  <si>
    <t>44090423</t>
  </si>
  <si>
    <t>ТОВ Брендхаб</t>
  </si>
  <si>
    <t>20220416</t>
  </si>
  <si>
    <t>14193116</t>
  </si>
  <si>
    <t>МП Сокіл</t>
  </si>
  <si>
    <t>20220417</t>
  </si>
  <si>
    <t>ТОВ Центр сертифікації ключів"Україна"</t>
  </si>
  <si>
    <t>11302</t>
  </si>
  <si>
    <t>7133000004219670.01.2023</t>
  </si>
  <si>
    <t>27</t>
  </si>
  <si>
    <t>21072032</t>
  </si>
  <si>
    <t>3044418250</t>
  </si>
  <si>
    <t>ФОП Дяченко Сергій Миколайович</t>
  </si>
  <si>
    <t>11</t>
  </si>
  <si>
    <t>12</t>
  </si>
  <si>
    <t>2</t>
  </si>
  <si>
    <t>7133000004219670.2.2023</t>
  </si>
  <si>
    <t>107</t>
  </si>
  <si>
    <t>8</t>
  </si>
  <si>
    <t>00000020186</t>
  </si>
  <si>
    <t>2989528562</t>
  </si>
  <si>
    <t>229</t>
  </si>
  <si>
    <t>272</t>
  </si>
  <si>
    <t>С-27</t>
  </si>
  <si>
    <t>ПП "Науково-виробнича фірма "ЕРБІ""</t>
  </si>
  <si>
    <t>69</t>
  </si>
  <si>
    <t>57</t>
  </si>
  <si>
    <t>70</t>
  </si>
  <si>
    <t>71</t>
  </si>
  <si>
    <t>77</t>
  </si>
  <si>
    <t>78</t>
  </si>
  <si>
    <t>82</t>
  </si>
  <si>
    <t>21</t>
  </si>
  <si>
    <t>449946</t>
  </si>
  <si>
    <t>ФОП Єгоров О.В.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</si>
</sst>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#0"/>
    <numFmt numFmtId="174" formatCode="#0.00"/>
  </numFmts>
  <fonts count="46">
    <font>
      <sz val="10"/>
      <name val="Arial"/>
      <family val="0"/>
    </font>
    <font>
      <sz val="9"/>
      <color indexed="8"/>
      <name val="SansSerif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Times New Roman"/>
      <family val="0"/>
    </font>
    <font>
      <sz val="7"/>
      <color indexed="8"/>
      <name val="Arial"/>
      <family val="0"/>
    </font>
    <font>
      <b/>
      <sz val="8"/>
      <color indexed="8"/>
      <name val="Times New Roman"/>
      <family val="0"/>
    </font>
    <font>
      <sz val="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4" fontId="1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 applyProtection="1">
      <alignment horizontal="left" vertical="center" wrapText="1"/>
      <protection/>
    </xf>
    <xf numFmtId="173" fontId="26" fillId="0" borderId="12" xfId="0" applyNumberFormat="1" applyFont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horizontal="left" vertical="center" wrapText="1"/>
      <protection/>
    </xf>
    <xf numFmtId="0" fontId="26" fillId="0" borderId="11" xfId="0" applyNumberFormat="1" applyFont="1" applyBorder="1" applyAlignment="1" applyProtection="1">
      <alignment horizontal="left" vertical="center" wrapText="1"/>
      <protection/>
    </xf>
    <xf numFmtId="173" fontId="26" fillId="0" borderId="11" xfId="0" applyNumberFormat="1" applyFont="1" applyBorder="1" applyAlignment="1" applyProtection="1">
      <alignment horizontal="center" vertical="center" wrapText="1"/>
      <protection/>
    </xf>
    <xf numFmtId="0" fontId="27" fillId="0" borderId="13" xfId="0" applyFont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8" fillId="0" borderId="13" xfId="0" applyFont="1" applyBorder="1" applyAlignment="1" applyProtection="1">
      <alignment horizontal="center" vertical="center" wrapText="1"/>
      <protection/>
    </xf>
    <xf numFmtId="0" fontId="28" fillId="0" borderId="13" xfId="0" applyFont="1" applyBorder="1" applyAlignment="1" applyProtection="1">
      <alignment horizontal="center" vertical="center" wrapText="1"/>
      <protection/>
    </xf>
    <xf numFmtId="0" fontId="28" fillId="0" borderId="13" xfId="0" applyFont="1" applyBorder="1" applyAlignment="1" applyProtection="1">
      <alignment horizontal="center" vertical="center" wrapText="1"/>
      <protection/>
    </xf>
    <xf numFmtId="173" fontId="26" fillId="0" borderId="14" xfId="0" applyNumberFormat="1" applyFont="1" applyBorder="1" applyAlignment="1" applyProtection="1">
      <alignment horizontal="center" vertical="center" wrapText="1"/>
      <protection/>
    </xf>
    <xf numFmtId="172" fontId="26" fillId="0" borderId="14" xfId="0" applyNumberFormat="1" applyFont="1" applyBorder="1" applyAlignment="1" applyProtection="1">
      <alignment horizontal="center" vertical="center" wrapText="1"/>
      <protection/>
    </xf>
    <xf numFmtId="173" fontId="26" fillId="0" borderId="14" xfId="0" applyNumberFormat="1" applyFont="1" applyBorder="1" applyAlignment="1" applyProtection="1">
      <alignment horizontal="left" vertical="center" wrapText="1"/>
      <protection/>
    </xf>
    <xf numFmtId="0" fontId="26" fillId="0" borderId="14" xfId="0" applyFont="1" applyBorder="1" applyAlignment="1" applyProtection="1">
      <alignment horizontal="left" vertical="center" wrapText="1"/>
      <protection/>
    </xf>
    <xf numFmtId="0" fontId="26" fillId="0" borderId="14" xfId="0" applyFont="1" applyBorder="1" applyAlignment="1" applyProtection="1">
      <alignment horizontal="left" vertical="center" wrapText="1"/>
      <protection/>
    </xf>
    <xf numFmtId="174" fontId="26" fillId="0" borderId="14" xfId="0" applyNumberFormat="1" applyFont="1" applyBorder="1" applyAlignment="1" applyProtection="1">
      <alignment horizontal="right" vertical="center" wrapText="1"/>
      <protection/>
    </xf>
    <xf numFmtId="174" fontId="26" fillId="0" borderId="14" xfId="0" applyNumberFormat="1" applyFont="1" applyBorder="1" applyAlignment="1" applyProtection="1">
      <alignment horizontal="right" vertical="center" wrapText="1"/>
      <protection/>
    </xf>
    <xf numFmtId="174" fontId="26" fillId="0" borderId="14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B1">
      <selection activeCell="A1" sqref="A1"/>
    </sheetView>
  </sheetViews>
  <sheetFormatPr defaultColWidth="9.140625" defaultRowHeight="12.75"/>
  <cols>
    <col min="1" max="1" width="8.8515625" style="0" hidden="1" customWidth="1"/>
    <col min="2" max="4" width="16.8515625" style="0" customWidth="1"/>
    <col min="5" max="5" width="28.28125" style="0" customWidth="1"/>
    <col min="6" max="6" width="36.57421875" style="0" customWidth="1"/>
    <col min="7" max="7" width="16.8515625" style="0" customWidth="1"/>
    <col min="8" max="9" width="8.8515625" style="0" hidden="1" customWidth="1"/>
  </cols>
  <sheetData>
    <row r="1" spans="1:8" ht="19.5" customHeight="1">
      <c r="A1" s="1"/>
      <c r="B1" s="7" t="s">
        <v>0</v>
      </c>
      <c r="C1" s="7"/>
      <c r="D1" s="7"/>
      <c r="E1" s="7"/>
      <c r="F1" s="7"/>
      <c r="G1" s="7"/>
      <c r="H1" s="1"/>
    </row>
    <row r="2" spans="1:8" ht="19.5" customHeight="1">
      <c r="A2" s="1"/>
      <c r="B2" s="8" t="s">
        <v>1</v>
      </c>
      <c r="C2" s="8"/>
      <c r="D2" s="8"/>
      <c r="E2" s="8"/>
      <c r="F2" s="8"/>
      <c r="G2" s="8"/>
      <c r="H2" s="1"/>
    </row>
    <row r="3" spans="1:8" ht="19.5" customHeight="1">
      <c r="A3" s="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1"/>
    </row>
    <row r="4" spans="1:8" ht="19.5" customHeight="1">
      <c r="A4" s="1"/>
      <c r="B4" s="3" t="s">
        <v>8</v>
      </c>
      <c r="C4" s="4">
        <v>44937</v>
      </c>
      <c r="D4" s="3" t="s">
        <v>9</v>
      </c>
      <c r="E4" s="5" t="s">
        <v>10</v>
      </c>
      <c r="F4" s="5" t="s">
        <v>11</v>
      </c>
      <c r="G4" s="6">
        <v>2000</v>
      </c>
      <c r="H4" s="1"/>
    </row>
    <row r="5" spans="1:8" ht="19.5" customHeight="1">
      <c r="A5" s="1"/>
      <c r="B5" s="3" t="s">
        <v>12</v>
      </c>
      <c r="C5" s="4">
        <v>44942</v>
      </c>
      <c r="D5" s="3" t="s">
        <v>13</v>
      </c>
      <c r="E5" s="5" t="s">
        <v>14</v>
      </c>
      <c r="F5" s="5" t="s">
        <v>15</v>
      </c>
      <c r="G5" s="6">
        <v>42175</v>
      </c>
      <c r="H5" s="1"/>
    </row>
    <row r="6" spans="1:8" ht="24" customHeight="1">
      <c r="A6" s="1"/>
      <c r="B6" s="3" t="s">
        <v>16</v>
      </c>
      <c r="C6" s="4">
        <v>44942</v>
      </c>
      <c r="D6" s="3" t="s">
        <v>17</v>
      </c>
      <c r="E6" s="5" t="s">
        <v>18</v>
      </c>
      <c r="F6" s="5" t="s">
        <v>19</v>
      </c>
      <c r="G6" s="6">
        <v>48960</v>
      </c>
      <c r="H6" s="1"/>
    </row>
    <row r="7" spans="1:8" ht="24" customHeight="1">
      <c r="A7" s="1"/>
      <c r="B7" s="3" t="s">
        <v>20</v>
      </c>
      <c r="C7" s="4">
        <v>44942</v>
      </c>
      <c r="D7" s="3" t="s">
        <v>21</v>
      </c>
      <c r="E7" s="5" t="s">
        <v>22</v>
      </c>
      <c r="F7" s="5" t="s">
        <v>23</v>
      </c>
      <c r="G7" s="6">
        <v>594</v>
      </c>
      <c r="H7" s="1"/>
    </row>
    <row r="8" spans="1:8" ht="19.5" customHeight="1">
      <c r="A8" s="1"/>
      <c r="B8" s="3" t="s">
        <v>24</v>
      </c>
      <c r="C8" s="4">
        <v>44943</v>
      </c>
      <c r="D8" s="3" t="s">
        <v>25</v>
      </c>
      <c r="E8" s="5" t="s">
        <v>26</v>
      </c>
      <c r="F8" s="5" t="s">
        <v>27</v>
      </c>
      <c r="G8" s="6">
        <v>4000</v>
      </c>
      <c r="H8" s="1"/>
    </row>
    <row r="9" spans="1:8" ht="24" customHeight="1">
      <c r="A9" s="1"/>
      <c r="B9" s="3" t="s">
        <v>12</v>
      </c>
      <c r="C9" s="4">
        <v>44946</v>
      </c>
      <c r="D9" s="3" t="s">
        <v>28</v>
      </c>
      <c r="E9" s="5" t="s">
        <v>29</v>
      </c>
      <c r="F9" s="5" t="s">
        <v>30</v>
      </c>
      <c r="G9" s="6">
        <v>60000</v>
      </c>
      <c r="H9" s="1"/>
    </row>
    <row r="10" spans="1:8" ht="19.5" customHeight="1">
      <c r="A10" s="1"/>
      <c r="B10" s="3" t="s">
        <v>31</v>
      </c>
      <c r="C10" s="4">
        <v>44951</v>
      </c>
      <c r="D10" s="3" t="s">
        <v>32</v>
      </c>
      <c r="E10" s="5" t="s">
        <v>33</v>
      </c>
      <c r="F10" s="5" t="s">
        <v>34</v>
      </c>
      <c r="G10" s="6">
        <v>35568</v>
      </c>
      <c r="H10" s="1"/>
    </row>
    <row r="11" spans="1:8" ht="19.5" customHeight="1">
      <c r="A11" s="1"/>
      <c r="B11" s="3" t="s">
        <v>35</v>
      </c>
      <c r="C11" s="4">
        <v>44958</v>
      </c>
      <c r="D11" s="3" t="s">
        <v>36</v>
      </c>
      <c r="E11" s="5" t="s">
        <v>37</v>
      </c>
      <c r="F11" s="5" t="s">
        <v>38</v>
      </c>
      <c r="G11" s="6">
        <v>60000</v>
      </c>
      <c r="H11" s="1"/>
    </row>
    <row r="12" spans="1:8" ht="19.5" customHeight="1">
      <c r="A12" s="1"/>
      <c r="B12" s="3" t="s">
        <v>39</v>
      </c>
      <c r="C12" s="4">
        <v>44959</v>
      </c>
      <c r="D12" s="3" t="s">
        <v>40</v>
      </c>
      <c r="E12" s="5" t="s">
        <v>41</v>
      </c>
      <c r="F12" s="5" t="s">
        <v>42</v>
      </c>
      <c r="G12" s="6">
        <v>102000</v>
      </c>
      <c r="H12" s="1"/>
    </row>
    <row r="13" spans="1:8" ht="46.5" customHeight="1">
      <c r="A13" s="1"/>
      <c r="B13" s="3" t="s">
        <v>43</v>
      </c>
      <c r="C13" s="4">
        <v>44963</v>
      </c>
      <c r="D13" s="3" t="s">
        <v>44</v>
      </c>
      <c r="E13" s="5" t="s">
        <v>45</v>
      </c>
      <c r="F13" s="5" t="s">
        <v>46</v>
      </c>
      <c r="G13" s="6">
        <v>10000</v>
      </c>
      <c r="H13" s="1"/>
    </row>
    <row r="14" spans="1:8" ht="19.5" customHeight="1">
      <c r="A14" s="1"/>
      <c r="B14" s="3" t="s">
        <v>47</v>
      </c>
      <c r="C14" s="4">
        <v>44978</v>
      </c>
      <c r="D14" s="3" t="s">
        <v>48</v>
      </c>
      <c r="E14" s="5" t="s">
        <v>49</v>
      </c>
      <c r="F14" s="5" t="s">
        <v>50</v>
      </c>
      <c r="G14" s="6">
        <v>1650</v>
      </c>
      <c r="H14" s="1"/>
    </row>
    <row r="15" spans="1:8" ht="19.5" customHeight="1">
      <c r="A15" s="1"/>
      <c r="B15" s="3" t="s">
        <v>51</v>
      </c>
      <c r="C15" s="4">
        <v>44979</v>
      </c>
      <c r="D15" s="3" t="s">
        <v>52</v>
      </c>
      <c r="E15" s="5" t="s">
        <v>53</v>
      </c>
      <c r="F15" s="5" t="s">
        <v>54</v>
      </c>
      <c r="G15" s="6">
        <v>11580</v>
      </c>
      <c r="H15" s="1"/>
    </row>
    <row r="16" spans="1:8" ht="19.5" customHeight="1">
      <c r="A16" s="1"/>
      <c r="B16" s="3" t="s">
        <v>55</v>
      </c>
      <c r="C16" s="4">
        <v>44979</v>
      </c>
      <c r="D16" s="3" t="s">
        <v>56</v>
      </c>
      <c r="E16" s="5" t="s">
        <v>57</v>
      </c>
      <c r="F16" s="5" t="s">
        <v>58</v>
      </c>
      <c r="G16" s="6">
        <v>200000</v>
      </c>
      <c r="H16" s="1"/>
    </row>
    <row r="17" spans="1:8" ht="19.5" customHeight="1">
      <c r="A17" s="1"/>
      <c r="B17" s="3" t="s">
        <v>59</v>
      </c>
      <c r="C17" s="4">
        <v>44991</v>
      </c>
      <c r="D17" s="3" t="s">
        <v>60</v>
      </c>
      <c r="E17" s="5" t="s">
        <v>61</v>
      </c>
      <c r="F17" s="5" t="s">
        <v>42</v>
      </c>
      <c r="G17" s="6">
        <v>1200</v>
      </c>
      <c r="H17" s="1"/>
    </row>
    <row r="18" spans="1:8" ht="19.5" customHeight="1">
      <c r="A18" s="1"/>
      <c r="B18" s="3" t="s">
        <v>62</v>
      </c>
      <c r="C18" s="4">
        <v>44998</v>
      </c>
      <c r="D18" s="3" t="s">
        <v>63</v>
      </c>
      <c r="E18" s="5" t="s">
        <v>64</v>
      </c>
      <c r="F18" s="5" t="s">
        <v>65</v>
      </c>
      <c r="G18" s="6">
        <v>283.2</v>
      </c>
      <c r="H18" s="1"/>
    </row>
    <row r="19" spans="1:8" ht="24" customHeight="1">
      <c r="A19" s="1"/>
      <c r="B19" s="3" t="s">
        <v>66</v>
      </c>
      <c r="C19" s="4">
        <v>45009</v>
      </c>
      <c r="D19" s="3" t="s">
        <v>67</v>
      </c>
      <c r="E19" s="5" t="s">
        <v>68</v>
      </c>
      <c r="F19" s="5" t="s">
        <v>69</v>
      </c>
      <c r="G19" s="6">
        <v>168200</v>
      </c>
      <c r="H19" s="1"/>
    </row>
    <row r="20" spans="1:8" ht="19.5" customHeight="1">
      <c r="A20" s="1"/>
      <c r="B20" s="3" t="s">
        <v>70</v>
      </c>
      <c r="C20" s="4">
        <v>45016</v>
      </c>
      <c r="D20" s="3" t="s">
        <v>71</v>
      </c>
      <c r="E20" s="5" t="s">
        <v>72</v>
      </c>
      <c r="F20" s="5" t="s">
        <v>73</v>
      </c>
      <c r="G20" s="6">
        <v>209862.18</v>
      </c>
      <c r="H20" s="1"/>
    </row>
  </sheetData>
  <sheetProtection/>
  <mergeCells count="2">
    <mergeCell ref="B1:G1"/>
    <mergeCell ref="B2:G2"/>
  </mergeCells>
  <printOptions/>
  <pageMargins left="0.3888888888888889" right="0.3888888888888889" top="0.3888888888888889" bottom="0.3888888888888889" header="0.5" footer="0.5"/>
  <pageSetup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B1">
      <selection activeCell="E14" sqref="E14"/>
    </sheetView>
  </sheetViews>
  <sheetFormatPr defaultColWidth="9.140625" defaultRowHeight="12.75"/>
  <cols>
    <col min="1" max="1" width="8.8515625" style="0" hidden="1" customWidth="1"/>
    <col min="2" max="2" width="5.7109375" style="0" customWidth="1"/>
    <col min="3" max="3" width="12.00390625" style="0" customWidth="1"/>
    <col min="4" max="4" width="5.7109375" style="0" customWidth="1"/>
    <col min="5" max="5" width="14.28125" style="0" customWidth="1"/>
    <col min="6" max="6" width="8.00390625" style="0" customWidth="1"/>
    <col min="7" max="7" width="5.7109375" style="0" customWidth="1"/>
    <col min="8" max="8" width="3.8515625" style="0" customWidth="1"/>
    <col min="9" max="9" width="29.00390625" style="0" customWidth="1"/>
    <col min="10" max="10" width="7.00390625" style="0" customWidth="1"/>
    <col min="11" max="11" width="2.7109375" style="0" customWidth="1"/>
    <col min="12" max="12" width="11.140625" style="0" customWidth="1"/>
    <col min="13" max="14" width="8.8515625" style="0" hidden="1" customWidth="1"/>
  </cols>
  <sheetData>
    <row r="1" spans="1:13" ht="19.5" customHeight="1">
      <c r="A1" s="1"/>
      <c r="B1" s="9" t="s">
        <v>74</v>
      </c>
      <c r="C1" s="9"/>
      <c r="D1" s="9"/>
      <c r="E1" s="9"/>
      <c r="F1" s="9"/>
      <c r="G1" s="9"/>
      <c r="H1" s="9"/>
      <c r="I1" s="9"/>
      <c r="J1" s="9"/>
      <c r="K1" s="9"/>
      <c r="L1" s="1"/>
      <c r="M1" s="1"/>
    </row>
    <row r="2" spans="1:13" ht="16.5" customHeight="1">
      <c r="A2" s="1"/>
      <c r="B2" s="10" t="s">
        <v>75</v>
      </c>
      <c r="C2" s="10"/>
      <c r="D2" s="10"/>
      <c r="E2" s="10"/>
      <c r="F2" s="10"/>
      <c r="G2" s="10"/>
      <c r="H2" s="10"/>
      <c r="I2" s="10"/>
      <c r="J2" s="10"/>
      <c r="K2" s="10"/>
      <c r="L2" s="1"/>
      <c r="M2" s="1"/>
    </row>
    <row r="3" spans="1:13" ht="13.5" customHeight="1">
      <c r="A3" s="1"/>
      <c r="B3" s="11" t="s">
        <v>76</v>
      </c>
      <c r="C3" s="11"/>
      <c r="D3" s="11"/>
      <c r="E3" s="11"/>
      <c r="F3" s="12" t="s">
        <v>77</v>
      </c>
      <c r="G3" s="12"/>
      <c r="H3" s="12"/>
      <c r="I3" s="12"/>
      <c r="K3" s="13">
        <v>86357</v>
      </c>
      <c r="L3" s="13"/>
      <c r="M3" s="1"/>
    </row>
    <row r="4" spans="1:13" ht="13.5" customHeight="1">
      <c r="A4" s="1"/>
      <c r="B4" s="11" t="s">
        <v>78</v>
      </c>
      <c r="C4" s="11"/>
      <c r="D4" s="11"/>
      <c r="E4" s="11"/>
      <c r="F4" s="14" t="s">
        <v>79</v>
      </c>
      <c r="G4" s="14"/>
      <c r="H4" s="14"/>
      <c r="I4" s="14"/>
      <c r="K4" s="15">
        <v>3010160</v>
      </c>
      <c r="L4" s="15"/>
      <c r="M4" s="1"/>
    </row>
    <row r="5" spans="1:13" ht="13.5" customHeight="1">
      <c r="A5" s="1"/>
      <c r="B5" s="11" t="s">
        <v>80</v>
      </c>
      <c r="C5" s="11"/>
      <c r="D5" s="11"/>
      <c r="E5" s="11"/>
      <c r="F5" s="16">
        <v>1</v>
      </c>
      <c r="G5" s="16"/>
      <c r="H5" s="1"/>
      <c r="I5" s="1"/>
      <c r="K5" s="13">
        <v>30</v>
      </c>
      <c r="L5" s="13"/>
      <c r="M5" s="1"/>
    </row>
    <row r="6" spans="1:13" ht="33" customHeight="1">
      <c r="A6" s="1"/>
      <c r="B6" s="17" t="s">
        <v>81</v>
      </c>
      <c r="C6" s="18" t="s">
        <v>82</v>
      </c>
      <c r="D6" s="18" t="s">
        <v>83</v>
      </c>
      <c r="E6" s="18" t="s">
        <v>84</v>
      </c>
      <c r="F6" s="18" t="s">
        <v>85</v>
      </c>
      <c r="G6" s="19" t="s">
        <v>86</v>
      </c>
      <c r="H6" s="19"/>
      <c r="I6" s="18" t="s">
        <v>87</v>
      </c>
      <c r="J6" s="20" t="s">
        <v>88</v>
      </c>
      <c r="K6" s="21" t="s">
        <v>89</v>
      </c>
      <c r="L6" s="22"/>
      <c r="M6" s="1"/>
    </row>
    <row r="7" spans="1:13" ht="29.25" customHeight="1">
      <c r="A7" s="1"/>
      <c r="B7" s="23">
        <v>1</v>
      </c>
      <c r="C7" s="24">
        <v>44981</v>
      </c>
      <c r="D7" s="25">
        <v>2210</v>
      </c>
      <c r="E7" s="26" t="s">
        <v>90</v>
      </c>
      <c r="F7" s="24">
        <v>44896</v>
      </c>
      <c r="G7" s="27" t="s">
        <v>13</v>
      </c>
      <c r="H7" s="27"/>
      <c r="I7" s="26" t="s">
        <v>14</v>
      </c>
      <c r="J7" s="28">
        <v>500</v>
      </c>
      <c r="K7" s="29" t="s">
        <v>91</v>
      </c>
      <c r="L7" s="30"/>
      <c r="M7" s="1"/>
    </row>
    <row r="8" spans="1:13" ht="19.5" customHeight="1">
      <c r="A8" s="1"/>
      <c r="B8" s="23">
        <v>2</v>
      </c>
      <c r="C8" s="24">
        <v>44981</v>
      </c>
      <c r="D8" s="25">
        <v>2210</v>
      </c>
      <c r="E8" s="26" t="s">
        <v>92</v>
      </c>
      <c r="F8" s="24">
        <v>44918</v>
      </c>
      <c r="G8" s="27" t="s">
        <v>93</v>
      </c>
      <c r="H8" s="27"/>
      <c r="I8" s="26" t="s">
        <v>94</v>
      </c>
      <c r="J8" s="28">
        <v>26680</v>
      </c>
      <c r="K8" s="30" t="str">
        <f>$K$7</f>
        <v>кредиторська заборгованість за 2022 рік</v>
      </c>
      <c r="L8" s="30"/>
      <c r="M8" s="1"/>
    </row>
    <row r="9" spans="1:13" ht="30.75" customHeight="1">
      <c r="A9" s="1"/>
      <c r="B9" s="23">
        <v>3</v>
      </c>
      <c r="C9" s="24">
        <v>44981</v>
      </c>
      <c r="D9" s="25">
        <v>2210</v>
      </c>
      <c r="E9" s="26" t="s">
        <v>95</v>
      </c>
      <c r="F9" s="24">
        <v>44918</v>
      </c>
      <c r="G9" s="27" t="s">
        <v>96</v>
      </c>
      <c r="H9" s="27"/>
      <c r="I9" s="26" t="s">
        <v>97</v>
      </c>
      <c r="J9" s="28">
        <v>9144</v>
      </c>
      <c r="K9" s="30" t="str">
        <f>$K$7</f>
        <v>кредиторська заборгованість за 2022 рік</v>
      </c>
      <c r="L9" s="30"/>
      <c r="M9" s="1"/>
    </row>
    <row r="10" spans="1:13" ht="30.75" customHeight="1">
      <c r="A10" s="1"/>
      <c r="B10" s="23">
        <v>4</v>
      </c>
      <c r="C10" s="24">
        <v>44981</v>
      </c>
      <c r="D10" s="25">
        <v>2210</v>
      </c>
      <c r="E10" s="26" t="s">
        <v>98</v>
      </c>
      <c r="F10" s="24">
        <v>44911</v>
      </c>
      <c r="G10" s="27" t="s">
        <v>99</v>
      </c>
      <c r="H10" s="27"/>
      <c r="I10" s="26" t="s">
        <v>100</v>
      </c>
      <c r="J10" s="28">
        <v>113760</v>
      </c>
      <c r="K10" s="30" t="str">
        <f>$K$7</f>
        <v>кредиторська заборгованість за 2022 рік</v>
      </c>
      <c r="L10" s="30"/>
      <c r="M10" s="1"/>
    </row>
    <row r="11" spans="1:13" ht="30.75" customHeight="1">
      <c r="A11" s="1"/>
      <c r="B11" s="23">
        <v>5</v>
      </c>
      <c r="C11" s="24">
        <v>44981</v>
      </c>
      <c r="D11" s="25">
        <v>2210</v>
      </c>
      <c r="E11" s="26" t="s">
        <v>101</v>
      </c>
      <c r="F11" s="24">
        <v>44914</v>
      </c>
      <c r="G11" s="27" t="s">
        <v>102</v>
      </c>
      <c r="H11" s="27"/>
      <c r="I11" s="26" t="s">
        <v>103</v>
      </c>
      <c r="J11" s="28">
        <v>6481</v>
      </c>
      <c r="K11" s="30" t="str">
        <f>$K$7</f>
        <v>кредиторська заборгованість за 2022 рік</v>
      </c>
      <c r="L11" s="30"/>
      <c r="M11" s="1"/>
    </row>
    <row r="12" spans="1:13" ht="30.75" customHeight="1">
      <c r="A12" s="1"/>
      <c r="B12" s="23">
        <v>6</v>
      </c>
      <c r="C12" s="24">
        <v>44981</v>
      </c>
      <c r="D12" s="25">
        <v>2210</v>
      </c>
      <c r="E12" s="26" t="s">
        <v>104</v>
      </c>
      <c r="F12" s="24">
        <v>44914</v>
      </c>
      <c r="G12" s="27" t="s">
        <v>102</v>
      </c>
      <c r="H12" s="27"/>
      <c r="I12" s="26" t="s">
        <v>103</v>
      </c>
      <c r="J12" s="28">
        <v>22152</v>
      </c>
      <c r="K12" s="30" t="str">
        <f>$K$7</f>
        <v>кредиторська заборгованість за 2022 рік</v>
      </c>
      <c r="L12" s="30"/>
      <c r="M12" s="1"/>
    </row>
    <row r="13" spans="1:13" ht="30.75" customHeight="1">
      <c r="A13" s="1"/>
      <c r="B13" s="23">
        <v>7</v>
      </c>
      <c r="C13" s="24">
        <v>44949</v>
      </c>
      <c r="D13" s="25">
        <v>2240</v>
      </c>
      <c r="E13" s="26" t="s">
        <v>24</v>
      </c>
      <c r="F13" s="24">
        <v>44944</v>
      </c>
      <c r="G13" s="27" t="s">
        <v>25</v>
      </c>
      <c r="H13" s="27"/>
      <c r="I13" s="26" t="s">
        <v>26</v>
      </c>
      <c r="J13" s="28">
        <v>4000</v>
      </c>
      <c r="K13" s="30"/>
      <c r="L13" s="30"/>
      <c r="M13" s="1"/>
    </row>
    <row r="14" spans="1:13" ht="30.75" customHeight="1">
      <c r="A14" s="1"/>
      <c r="B14" s="23">
        <v>8</v>
      </c>
      <c r="C14" s="24">
        <v>44949</v>
      </c>
      <c r="D14" s="25">
        <v>2240</v>
      </c>
      <c r="E14" s="26" t="s">
        <v>12</v>
      </c>
      <c r="F14" s="24">
        <v>44949</v>
      </c>
      <c r="G14" s="27" t="s">
        <v>21</v>
      </c>
      <c r="H14" s="27"/>
      <c r="I14" s="26" t="s">
        <v>105</v>
      </c>
      <c r="J14" s="28">
        <v>594</v>
      </c>
      <c r="K14" s="30"/>
      <c r="L14" s="30"/>
      <c r="M14" s="1"/>
    </row>
    <row r="15" spans="1:13" ht="30.75" customHeight="1">
      <c r="A15" s="1"/>
      <c r="B15" s="23">
        <v>9</v>
      </c>
      <c r="C15" s="24">
        <v>44951</v>
      </c>
      <c r="D15" s="25">
        <v>2240</v>
      </c>
      <c r="E15" s="26" t="s">
        <v>106</v>
      </c>
      <c r="F15" s="24">
        <v>44951</v>
      </c>
      <c r="G15" s="27" t="s">
        <v>32</v>
      </c>
      <c r="H15" s="27"/>
      <c r="I15" s="26" t="s">
        <v>33</v>
      </c>
      <c r="J15" s="28">
        <v>35568</v>
      </c>
      <c r="K15" s="30"/>
      <c r="L15" s="30"/>
      <c r="M15" s="1"/>
    </row>
    <row r="16" spans="1:13" ht="30.75" customHeight="1">
      <c r="A16" s="1"/>
      <c r="B16" s="23">
        <v>10</v>
      </c>
      <c r="C16" s="24">
        <v>44960</v>
      </c>
      <c r="D16" s="25">
        <v>2240</v>
      </c>
      <c r="E16" s="26" t="s">
        <v>107</v>
      </c>
      <c r="F16" s="24">
        <v>44960</v>
      </c>
      <c r="G16" s="27" t="s">
        <v>40</v>
      </c>
      <c r="H16" s="27"/>
      <c r="I16" s="26" t="s">
        <v>41</v>
      </c>
      <c r="J16" s="28">
        <v>9592.39</v>
      </c>
      <c r="K16" s="30"/>
      <c r="L16" s="30"/>
      <c r="M16" s="1"/>
    </row>
    <row r="17" spans="1:13" ht="30.75" customHeight="1">
      <c r="A17" s="1"/>
      <c r="B17" s="23">
        <v>11</v>
      </c>
      <c r="C17" s="24">
        <v>44963</v>
      </c>
      <c r="D17" s="25">
        <v>2240</v>
      </c>
      <c r="E17" s="26" t="s">
        <v>12</v>
      </c>
      <c r="F17" s="24">
        <v>44963</v>
      </c>
      <c r="G17" s="27" t="s">
        <v>17</v>
      </c>
      <c r="H17" s="27"/>
      <c r="I17" s="26" t="s">
        <v>18</v>
      </c>
      <c r="J17" s="28">
        <v>4080</v>
      </c>
      <c r="K17" s="30"/>
      <c r="L17" s="30"/>
      <c r="M17" s="1"/>
    </row>
    <row r="18" spans="1:13" ht="30.75" customHeight="1">
      <c r="A18" s="1"/>
      <c r="B18" s="23">
        <v>12</v>
      </c>
      <c r="C18" s="24">
        <v>44963</v>
      </c>
      <c r="D18" s="25">
        <v>2240</v>
      </c>
      <c r="E18" s="26" t="s">
        <v>12</v>
      </c>
      <c r="F18" s="24">
        <v>44963</v>
      </c>
      <c r="G18" s="27" t="s">
        <v>28</v>
      </c>
      <c r="H18" s="27"/>
      <c r="I18" s="26" t="s">
        <v>29</v>
      </c>
      <c r="J18" s="28">
        <v>5000</v>
      </c>
      <c r="K18" s="30"/>
      <c r="L18" s="30"/>
      <c r="M18" s="1"/>
    </row>
    <row r="19" spans="1:13" ht="30.75" customHeight="1">
      <c r="A19" s="1"/>
      <c r="B19" s="23">
        <v>13</v>
      </c>
      <c r="C19" s="24">
        <v>44963</v>
      </c>
      <c r="D19" s="25">
        <v>2240</v>
      </c>
      <c r="E19" s="26" t="s">
        <v>12</v>
      </c>
      <c r="F19" s="24">
        <v>44963</v>
      </c>
      <c r="G19" s="27" t="s">
        <v>36</v>
      </c>
      <c r="H19" s="27"/>
      <c r="I19" s="26" t="s">
        <v>37</v>
      </c>
      <c r="J19" s="28">
        <v>5000</v>
      </c>
      <c r="K19" s="30"/>
      <c r="L19" s="30"/>
      <c r="M19" s="1"/>
    </row>
    <row r="20" spans="1:13" ht="30.75" customHeight="1">
      <c r="A20" s="1"/>
      <c r="B20" s="23">
        <v>14</v>
      </c>
      <c r="C20" s="24">
        <v>44981</v>
      </c>
      <c r="D20" s="25">
        <v>2240</v>
      </c>
      <c r="E20" s="26" t="s">
        <v>108</v>
      </c>
      <c r="F20" s="24">
        <v>44919</v>
      </c>
      <c r="G20" s="27" t="s">
        <v>9</v>
      </c>
      <c r="H20" s="27"/>
      <c r="I20" s="26" t="s">
        <v>10</v>
      </c>
      <c r="J20" s="28">
        <v>3000</v>
      </c>
      <c r="K20" s="30" t="str">
        <f>$K$12</f>
        <v>кредиторська заборгованість за 2022 рік</v>
      </c>
      <c r="L20" s="30"/>
      <c r="M20" s="1"/>
    </row>
    <row r="21" spans="1:13" ht="30.75" customHeight="1">
      <c r="A21" s="1"/>
      <c r="B21" s="23">
        <v>15</v>
      </c>
      <c r="C21" s="24">
        <v>44981</v>
      </c>
      <c r="D21" s="25">
        <v>2240</v>
      </c>
      <c r="E21" s="26" t="s">
        <v>109</v>
      </c>
      <c r="F21" s="24">
        <v>44910</v>
      </c>
      <c r="G21" s="27" t="s">
        <v>110</v>
      </c>
      <c r="H21" s="27"/>
      <c r="I21" s="26" t="s">
        <v>111</v>
      </c>
      <c r="J21" s="28">
        <v>3000</v>
      </c>
      <c r="K21" s="30" t="str">
        <f>$K$12</f>
        <v>кредиторська заборгованість за 2022 рік</v>
      </c>
      <c r="L21" s="30"/>
      <c r="M21" s="1"/>
    </row>
    <row r="22" spans="1:13" ht="30.75" customHeight="1">
      <c r="A22" s="1"/>
      <c r="B22" s="23">
        <v>16</v>
      </c>
      <c r="C22" s="24">
        <v>44981</v>
      </c>
      <c r="D22" s="25">
        <v>2240</v>
      </c>
      <c r="E22" s="26" t="s">
        <v>66</v>
      </c>
      <c r="F22" s="24">
        <v>44880</v>
      </c>
      <c r="G22" s="27" t="s">
        <v>36</v>
      </c>
      <c r="H22" s="27"/>
      <c r="I22" s="26" t="s">
        <v>37</v>
      </c>
      <c r="J22" s="28">
        <v>4000</v>
      </c>
      <c r="K22" s="30" t="str">
        <f>$K$12</f>
        <v>кредиторська заборгованість за 2022 рік</v>
      </c>
      <c r="L22" s="30"/>
      <c r="M22" s="1"/>
    </row>
    <row r="23" spans="1:13" ht="30.75" customHeight="1">
      <c r="A23" s="1"/>
      <c r="B23" s="23">
        <v>17</v>
      </c>
      <c r="C23" s="24">
        <v>44981</v>
      </c>
      <c r="D23" s="25">
        <v>2240</v>
      </c>
      <c r="E23" s="26" t="s">
        <v>112</v>
      </c>
      <c r="F23" s="24">
        <v>44917</v>
      </c>
      <c r="G23" s="27" t="s">
        <v>36</v>
      </c>
      <c r="H23" s="27"/>
      <c r="I23" s="26" t="s">
        <v>37</v>
      </c>
      <c r="J23" s="28">
        <v>4000</v>
      </c>
      <c r="K23" s="30" t="str">
        <f>$K$12</f>
        <v>кредиторська заборгованість за 2022 рік</v>
      </c>
      <c r="L23" s="30"/>
      <c r="M23" s="1"/>
    </row>
    <row r="24" spans="1:13" ht="30.75" customHeight="1">
      <c r="A24" s="1"/>
      <c r="B24" s="23">
        <v>18</v>
      </c>
      <c r="C24" s="24">
        <v>44981</v>
      </c>
      <c r="D24" s="25">
        <v>2240</v>
      </c>
      <c r="E24" s="26" t="s">
        <v>113</v>
      </c>
      <c r="F24" s="24">
        <v>44917</v>
      </c>
      <c r="G24" s="27" t="s">
        <v>36</v>
      </c>
      <c r="H24" s="27"/>
      <c r="I24" s="26" t="s">
        <v>37</v>
      </c>
      <c r="J24" s="28">
        <v>4000</v>
      </c>
      <c r="K24" s="30" t="str">
        <f>$K$12</f>
        <v>кредиторська заборгованість за 2022 рік</v>
      </c>
      <c r="L24" s="30"/>
      <c r="M24" s="1"/>
    </row>
    <row r="25" spans="1:13" ht="19.5" customHeight="1">
      <c r="A25" s="1"/>
      <c r="B25" s="23">
        <v>19</v>
      </c>
      <c r="C25" s="24">
        <v>44987</v>
      </c>
      <c r="D25" s="25">
        <v>2240</v>
      </c>
      <c r="E25" s="26" t="s">
        <v>114</v>
      </c>
      <c r="F25" s="24">
        <v>44986</v>
      </c>
      <c r="G25" s="27" t="s">
        <v>28</v>
      </c>
      <c r="H25" s="27"/>
      <c r="I25" s="26" t="s">
        <v>29</v>
      </c>
      <c r="J25" s="28">
        <v>5000</v>
      </c>
      <c r="K25" s="30"/>
      <c r="L25" s="30"/>
      <c r="M25" s="1"/>
    </row>
    <row r="26" spans="1:13" ht="28.5" customHeight="1">
      <c r="A26" s="1"/>
      <c r="B26" s="23">
        <v>20</v>
      </c>
      <c r="C26" s="24">
        <v>44992</v>
      </c>
      <c r="D26" s="25">
        <v>2240</v>
      </c>
      <c r="E26" s="26" t="s">
        <v>115</v>
      </c>
      <c r="F26" s="24">
        <v>44991</v>
      </c>
      <c r="G26" s="27" t="s">
        <v>40</v>
      </c>
      <c r="H26" s="27"/>
      <c r="I26" s="26" t="s">
        <v>41</v>
      </c>
      <c r="J26" s="28">
        <v>9559.43</v>
      </c>
      <c r="K26" s="30"/>
      <c r="L26" s="30"/>
      <c r="M26" s="1"/>
    </row>
    <row r="27" spans="1:13" ht="24.75" customHeight="1">
      <c r="A27" s="1"/>
      <c r="B27" s="23">
        <v>21</v>
      </c>
      <c r="C27" s="24">
        <v>44992</v>
      </c>
      <c r="D27" s="25">
        <v>2240</v>
      </c>
      <c r="E27" s="26" t="s">
        <v>114</v>
      </c>
      <c r="F27" s="24">
        <v>44991</v>
      </c>
      <c r="G27" s="27" t="s">
        <v>36</v>
      </c>
      <c r="H27" s="27"/>
      <c r="I27" s="26" t="s">
        <v>37</v>
      </c>
      <c r="J27" s="28">
        <v>5000</v>
      </c>
      <c r="K27" s="30"/>
      <c r="L27" s="30"/>
      <c r="M27" s="1"/>
    </row>
    <row r="28" spans="1:13" ht="24.75" customHeight="1">
      <c r="A28" s="1"/>
      <c r="B28" s="23">
        <v>22</v>
      </c>
      <c r="C28" s="24">
        <v>44992</v>
      </c>
      <c r="D28" s="25">
        <v>2240</v>
      </c>
      <c r="E28" s="26" t="s">
        <v>116</v>
      </c>
      <c r="F28" s="24">
        <v>44992</v>
      </c>
      <c r="G28" s="27" t="s">
        <v>13</v>
      </c>
      <c r="H28" s="27"/>
      <c r="I28" s="26" t="s">
        <v>14</v>
      </c>
      <c r="J28" s="28">
        <v>2455</v>
      </c>
      <c r="K28" s="30"/>
      <c r="L28" s="30"/>
      <c r="M28" s="1"/>
    </row>
    <row r="29" spans="1:13" ht="24.75" customHeight="1">
      <c r="A29" s="1"/>
      <c r="B29" s="23">
        <v>23</v>
      </c>
      <c r="C29" s="24">
        <v>44992</v>
      </c>
      <c r="D29" s="25">
        <v>2240</v>
      </c>
      <c r="E29" s="26" t="s">
        <v>117</v>
      </c>
      <c r="F29" s="24">
        <v>44992</v>
      </c>
      <c r="G29" s="27" t="s">
        <v>17</v>
      </c>
      <c r="H29" s="27"/>
      <c r="I29" s="26" t="s">
        <v>18</v>
      </c>
      <c r="J29" s="28">
        <v>4080</v>
      </c>
      <c r="K29" s="30"/>
      <c r="L29" s="30"/>
      <c r="M29" s="1"/>
    </row>
    <row r="30" spans="1:13" ht="24.75" customHeight="1">
      <c r="A30" s="1"/>
      <c r="B30" s="23">
        <v>24</v>
      </c>
      <c r="C30" s="24">
        <v>44995</v>
      </c>
      <c r="D30" s="25">
        <v>2240</v>
      </c>
      <c r="E30" s="26" t="s">
        <v>118</v>
      </c>
      <c r="F30" s="24">
        <v>44995</v>
      </c>
      <c r="G30" s="27" t="s">
        <v>52</v>
      </c>
      <c r="H30" s="27"/>
      <c r="I30" s="26" t="s">
        <v>53</v>
      </c>
      <c r="J30" s="28">
        <v>1930</v>
      </c>
      <c r="K30" s="30"/>
      <c r="L30" s="30"/>
      <c r="M30" s="1"/>
    </row>
    <row r="31" spans="1:13" ht="24.75" customHeight="1">
      <c r="A31" s="1"/>
      <c r="B31" s="23">
        <v>25</v>
      </c>
      <c r="C31" s="24">
        <v>44995</v>
      </c>
      <c r="D31" s="25">
        <v>2240</v>
      </c>
      <c r="E31" s="26" t="s">
        <v>119</v>
      </c>
      <c r="F31" s="24">
        <v>44995</v>
      </c>
      <c r="G31" s="27" t="s">
        <v>48</v>
      </c>
      <c r="H31" s="27"/>
      <c r="I31" s="26" t="s">
        <v>49</v>
      </c>
      <c r="J31" s="28">
        <v>150</v>
      </c>
      <c r="K31" s="30"/>
      <c r="L31" s="30"/>
      <c r="M31" s="1"/>
    </row>
    <row r="32" spans="1:13" ht="24.75" customHeight="1">
      <c r="A32" s="1"/>
      <c r="B32" s="23">
        <v>26</v>
      </c>
      <c r="C32" s="24">
        <v>45001</v>
      </c>
      <c r="D32" s="25">
        <v>2240</v>
      </c>
      <c r="E32" s="26" t="s">
        <v>120</v>
      </c>
      <c r="F32" s="24">
        <v>45001</v>
      </c>
      <c r="G32" s="27" t="s">
        <v>13</v>
      </c>
      <c r="H32" s="27"/>
      <c r="I32" s="26" t="s">
        <v>14</v>
      </c>
      <c r="J32" s="28">
        <v>4670</v>
      </c>
      <c r="K32" s="30"/>
      <c r="L32" s="30"/>
      <c r="M32" s="1"/>
    </row>
    <row r="33" spans="1:13" ht="24.75" customHeight="1">
      <c r="A33" s="1"/>
      <c r="B33" s="23">
        <v>27</v>
      </c>
      <c r="C33" s="24">
        <v>45007</v>
      </c>
      <c r="D33" s="25">
        <v>2240</v>
      </c>
      <c r="E33" s="26" t="s">
        <v>121</v>
      </c>
      <c r="F33" s="24">
        <v>45007</v>
      </c>
      <c r="G33" s="27" t="s">
        <v>63</v>
      </c>
      <c r="H33" s="27"/>
      <c r="I33" s="26" t="s">
        <v>64</v>
      </c>
      <c r="J33" s="28">
        <v>283.2</v>
      </c>
      <c r="K33" s="30"/>
      <c r="L33" s="30"/>
      <c r="M33" s="1"/>
    </row>
    <row r="34" spans="1:13" ht="33" customHeight="1">
      <c r="A34" s="1"/>
      <c r="B34" s="23">
        <v>28</v>
      </c>
      <c r="C34" s="24"/>
      <c r="D34" s="25">
        <v>3110</v>
      </c>
      <c r="E34" s="26" t="s">
        <v>122</v>
      </c>
      <c r="F34" s="24">
        <v>45266</v>
      </c>
      <c r="G34" s="27">
        <v>23350949</v>
      </c>
      <c r="H34" s="27"/>
      <c r="I34" s="26" t="s">
        <v>123</v>
      </c>
      <c r="J34" s="28">
        <v>369000</v>
      </c>
      <c r="K34" s="30" t="str">
        <f>$K$12</f>
        <v>кредиторська заборгованість за 2022 рік</v>
      </c>
      <c r="L34" s="30"/>
      <c r="M34" s="1"/>
    </row>
  </sheetData>
  <sheetProtection/>
  <mergeCells count="69">
    <mergeCell ref="G32:H32"/>
    <mergeCell ref="K32:L32"/>
    <mergeCell ref="G33:H33"/>
    <mergeCell ref="K33:L33"/>
    <mergeCell ref="G34:H34"/>
    <mergeCell ref="K34:L34"/>
    <mergeCell ref="G29:H29"/>
    <mergeCell ref="K29:L29"/>
    <mergeCell ref="G30:H30"/>
    <mergeCell ref="K30:L30"/>
    <mergeCell ref="G31:H31"/>
    <mergeCell ref="K31:L31"/>
    <mergeCell ref="G26:H26"/>
    <mergeCell ref="K26:L26"/>
    <mergeCell ref="G27:H27"/>
    <mergeCell ref="K27:L27"/>
    <mergeCell ref="G28:H28"/>
    <mergeCell ref="K28:L28"/>
    <mergeCell ref="G23:H23"/>
    <mergeCell ref="K23:L23"/>
    <mergeCell ref="G24:H24"/>
    <mergeCell ref="K24:L24"/>
    <mergeCell ref="G25:H25"/>
    <mergeCell ref="K25:L25"/>
    <mergeCell ref="G20:H20"/>
    <mergeCell ref="K20:L20"/>
    <mergeCell ref="G21:H21"/>
    <mergeCell ref="K21:L21"/>
    <mergeCell ref="G22:H22"/>
    <mergeCell ref="K22:L22"/>
    <mergeCell ref="G17:H17"/>
    <mergeCell ref="K17:L17"/>
    <mergeCell ref="G18:H18"/>
    <mergeCell ref="K18:L18"/>
    <mergeCell ref="G19:H19"/>
    <mergeCell ref="K19:L19"/>
    <mergeCell ref="G14:H14"/>
    <mergeCell ref="K14:L14"/>
    <mergeCell ref="G15:H15"/>
    <mergeCell ref="K15:L15"/>
    <mergeCell ref="G16:H16"/>
    <mergeCell ref="K16:L16"/>
    <mergeCell ref="G11:H11"/>
    <mergeCell ref="K11:L11"/>
    <mergeCell ref="G12:H12"/>
    <mergeCell ref="K12:L12"/>
    <mergeCell ref="G13:H13"/>
    <mergeCell ref="K13:L13"/>
    <mergeCell ref="G8:H8"/>
    <mergeCell ref="K8:L8"/>
    <mergeCell ref="G9:H9"/>
    <mergeCell ref="K9:L9"/>
    <mergeCell ref="G10:H10"/>
    <mergeCell ref="K10:L10"/>
    <mergeCell ref="B5:E5"/>
    <mergeCell ref="F5:G5"/>
    <mergeCell ref="K5:L5"/>
    <mergeCell ref="G6:H6"/>
    <mergeCell ref="K6:L6"/>
    <mergeCell ref="G7:H7"/>
    <mergeCell ref="K7:L7"/>
    <mergeCell ref="B1:K1"/>
    <mergeCell ref="B2:K2"/>
    <mergeCell ref="B3:E3"/>
    <mergeCell ref="F3:I3"/>
    <mergeCell ref="K3:L3"/>
    <mergeCell ref="B4:E4"/>
    <mergeCell ref="F4:I4"/>
    <mergeCell ref="K4:L4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B1">
      <selection activeCell="P21" sqref="P21"/>
    </sheetView>
  </sheetViews>
  <sheetFormatPr defaultColWidth="9.140625" defaultRowHeight="12.75"/>
  <cols>
    <col min="1" max="1" width="8.8515625" style="0" hidden="1" customWidth="1"/>
    <col min="2" max="2" width="5.7109375" style="0" customWidth="1"/>
    <col min="3" max="3" width="12.00390625" style="0" customWidth="1"/>
    <col min="4" max="4" width="5.7109375" style="0" customWidth="1"/>
    <col min="5" max="5" width="20.421875" style="0" customWidth="1"/>
    <col min="6" max="6" width="8.00390625" style="0" customWidth="1"/>
    <col min="7" max="7" width="5.7109375" style="0" customWidth="1"/>
    <col min="8" max="8" width="3.8515625" style="0" customWidth="1"/>
    <col min="9" max="9" width="29.00390625" style="0" customWidth="1"/>
    <col min="10" max="10" width="7.00390625" style="0" customWidth="1"/>
    <col min="11" max="11" width="2.7109375" style="0" customWidth="1"/>
    <col min="12" max="12" width="11.140625" style="0" customWidth="1"/>
    <col min="13" max="14" width="8.8515625" style="0" hidden="1" customWidth="1"/>
  </cols>
  <sheetData>
    <row r="1" spans="1:13" ht="19.5" customHeight="1">
      <c r="A1" s="1"/>
      <c r="B1" s="9" t="s">
        <v>74</v>
      </c>
      <c r="C1" s="9"/>
      <c r="D1" s="9"/>
      <c r="E1" s="9"/>
      <c r="F1" s="9"/>
      <c r="G1" s="9"/>
      <c r="H1" s="9"/>
      <c r="I1" s="9"/>
      <c r="J1" s="9"/>
      <c r="K1" s="9"/>
      <c r="L1" s="1"/>
      <c r="M1" s="1"/>
    </row>
    <row r="2" spans="1:13" ht="16.5" customHeight="1">
      <c r="A2" s="1"/>
      <c r="B2" s="10" t="s">
        <v>75</v>
      </c>
      <c r="C2" s="10"/>
      <c r="D2" s="10"/>
      <c r="E2" s="10"/>
      <c r="F2" s="10"/>
      <c r="G2" s="10"/>
      <c r="H2" s="10"/>
      <c r="I2" s="10"/>
      <c r="J2" s="10"/>
      <c r="K2" s="10"/>
      <c r="L2" s="1"/>
      <c r="M2" s="1"/>
    </row>
    <row r="3" spans="1:13" ht="13.5" customHeight="1">
      <c r="A3" s="1"/>
      <c r="B3" s="11" t="s">
        <v>76</v>
      </c>
      <c r="C3" s="11"/>
      <c r="D3" s="11"/>
      <c r="E3" s="11"/>
      <c r="F3" s="12" t="s">
        <v>77</v>
      </c>
      <c r="G3" s="12"/>
      <c r="H3" s="12"/>
      <c r="I3" s="12"/>
      <c r="K3" s="13">
        <v>86357</v>
      </c>
      <c r="L3" s="13"/>
      <c r="M3" s="1"/>
    </row>
    <row r="4" spans="1:13" ht="13.5" customHeight="1">
      <c r="A4" s="1"/>
      <c r="B4" s="11" t="s">
        <v>78</v>
      </c>
      <c r="C4" s="11"/>
      <c r="D4" s="11"/>
      <c r="E4" s="11"/>
      <c r="F4" s="14" t="s">
        <v>79</v>
      </c>
      <c r="G4" s="14"/>
      <c r="H4" s="14"/>
      <c r="I4" s="14"/>
      <c r="K4" s="15">
        <v>3010160</v>
      </c>
      <c r="L4" s="15"/>
      <c r="M4" s="1"/>
    </row>
    <row r="5" spans="1:13" ht="13.5" customHeight="1">
      <c r="A5" s="1"/>
      <c r="B5" s="11" t="s">
        <v>80</v>
      </c>
      <c r="C5" s="11"/>
      <c r="D5" s="11"/>
      <c r="E5" s="11"/>
      <c r="F5" s="16">
        <v>1</v>
      </c>
      <c r="G5" s="16"/>
      <c r="H5" s="1"/>
      <c r="I5" s="1"/>
      <c r="K5" s="13">
        <v>30</v>
      </c>
      <c r="L5" s="13"/>
      <c r="M5" s="1"/>
    </row>
    <row r="6" spans="1:13" ht="33" customHeight="1">
      <c r="A6" s="1"/>
      <c r="B6" s="17" t="s">
        <v>81</v>
      </c>
      <c r="C6" s="18" t="s">
        <v>82</v>
      </c>
      <c r="D6" s="18" t="s">
        <v>83</v>
      </c>
      <c r="E6" s="18" t="s">
        <v>84</v>
      </c>
      <c r="F6" s="18" t="s">
        <v>85</v>
      </c>
      <c r="G6" s="19" t="s">
        <v>86</v>
      </c>
      <c r="H6" s="19"/>
      <c r="I6" s="18" t="s">
        <v>87</v>
      </c>
      <c r="J6" s="20" t="s">
        <v>88</v>
      </c>
      <c r="K6" s="21" t="s">
        <v>89</v>
      </c>
      <c r="L6" s="22"/>
      <c r="M6" s="1"/>
    </row>
    <row r="7" spans="1:13" ht="29.25" customHeight="1">
      <c r="A7" s="1"/>
      <c r="B7" s="23">
        <v>16</v>
      </c>
      <c r="C7" s="24">
        <v>44987</v>
      </c>
      <c r="D7" s="25">
        <v>2210</v>
      </c>
      <c r="E7" s="26" t="s">
        <v>124</v>
      </c>
      <c r="F7" s="24">
        <v>44981</v>
      </c>
      <c r="G7" s="27" t="s">
        <v>56</v>
      </c>
      <c r="H7" s="27"/>
      <c r="I7" s="26" t="s">
        <v>57</v>
      </c>
      <c r="J7" s="28">
        <v>8000</v>
      </c>
      <c r="K7" s="29"/>
      <c r="L7" s="30"/>
      <c r="M7" s="1"/>
    </row>
    <row r="8" spans="1:13" ht="19.5" customHeight="1">
      <c r="A8" s="1"/>
      <c r="B8" s="23">
        <v>16</v>
      </c>
      <c r="C8" s="24">
        <v>44987</v>
      </c>
      <c r="D8" s="25">
        <v>2210</v>
      </c>
      <c r="E8" s="26" t="s">
        <v>125</v>
      </c>
      <c r="F8" s="24">
        <v>44986</v>
      </c>
      <c r="G8" s="27" t="s">
        <v>56</v>
      </c>
      <c r="H8" s="27"/>
      <c r="I8" s="26" t="s">
        <v>57</v>
      </c>
      <c r="J8" s="28">
        <v>3200</v>
      </c>
      <c r="K8" s="30"/>
      <c r="L8" s="30"/>
      <c r="M8" s="1"/>
    </row>
    <row r="9" spans="1:13" ht="30.75" customHeight="1">
      <c r="A9" s="1"/>
      <c r="B9" s="23">
        <v>19</v>
      </c>
      <c r="C9" s="24">
        <v>44992</v>
      </c>
      <c r="D9" s="25">
        <v>2210</v>
      </c>
      <c r="E9" s="26" t="s">
        <v>126</v>
      </c>
      <c r="F9" s="24">
        <v>44992</v>
      </c>
      <c r="G9" s="27" t="s">
        <v>56</v>
      </c>
      <c r="H9" s="27"/>
      <c r="I9" s="26" t="s">
        <v>57</v>
      </c>
      <c r="J9" s="28">
        <v>400</v>
      </c>
      <c r="K9" s="30"/>
      <c r="L9" s="30"/>
      <c r="M9" s="1"/>
    </row>
    <row r="10" spans="1:13" ht="30.75" customHeight="1">
      <c r="A10" s="1"/>
      <c r="B10" s="23">
        <v>19</v>
      </c>
      <c r="C10" s="24">
        <v>44992</v>
      </c>
      <c r="D10" s="25">
        <v>2210</v>
      </c>
      <c r="E10" s="26" t="s">
        <v>127</v>
      </c>
      <c r="F10" s="24">
        <v>44992</v>
      </c>
      <c r="G10" s="27" t="s">
        <v>56</v>
      </c>
      <c r="H10" s="27"/>
      <c r="I10" s="26" t="s">
        <v>57</v>
      </c>
      <c r="J10" s="28">
        <v>800</v>
      </c>
      <c r="K10" s="30"/>
      <c r="L10" s="30"/>
      <c r="M10" s="1"/>
    </row>
    <row r="11" spans="1:13" ht="30.75" customHeight="1">
      <c r="A11" s="1"/>
      <c r="B11" s="23">
        <v>21</v>
      </c>
      <c r="C11" s="24">
        <v>44995</v>
      </c>
      <c r="D11" s="25">
        <v>2210</v>
      </c>
      <c r="E11" s="26" t="s">
        <v>128</v>
      </c>
      <c r="F11" s="24">
        <v>44995</v>
      </c>
      <c r="G11" s="27" t="s">
        <v>56</v>
      </c>
      <c r="H11" s="27"/>
      <c r="I11" s="26" t="s">
        <v>57</v>
      </c>
      <c r="J11" s="28">
        <v>1200</v>
      </c>
      <c r="K11" s="30"/>
      <c r="L11" s="30"/>
      <c r="M11" s="1"/>
    </row>
    <row r="12" spans="1:13" ht="30.75" customHeight="1">
      <c r="A12" s="1"/>
      <c r="B12" s="23">
        <v>21</v>
      </c>
      <c r="C12" s="24">
        <v>44995</v>
      </c>
      <c r="D12" s="25">
        <v>2210</v>
      </c>
      <c r="E12" s="26" t="s">
        <v>129</v>
      </c>
      <c r="F12" s="24">
        <v>44995</v>
      </c>
      <c r="G12" s="27" t="s">
        <v>56</v>
      </c>
      <c r="H12" s="27"/>
      <c r="I12" s="26" t="s">
        <v>57</v>
      </c>
      <c r="J12" s="28">
        <v>20400</v>
      </c>
      <c r="K12" s="30"/>
      <c r="L12" s="30"/>
      <c r="M12" s="1"/>
    </row>
    <row r="13" spans="1:13" ht="30.75" customHeight="1">
      <c r="A13" s="1"/>
      <c r="B13" s="23">
        <v>24</v>
      </c>
      <c r="C13" s="24">
        <v>45001</v>
      </c>
      <c r="D13" s="25">
        <v>2210</v>
      </c>
      <c r="E13" s="26" t="s">
        <v>130</v>
      </c>
      <c r="F13" s="24">
        <v>45001</v>
      </c>
      <c r="G13" s="27" t="s">
        <v>56</v>
      </c>
      <c r="H13" s="27"/>
      <c r="I13" s="26" t="s">
        <v>57</v>
      </c>
      <c r="J13" s="28">
        <v>5200</v>
      </c>
      <c r="K13" s="30"/>
      <c r="L13" s="30"/>
      <c r="M13" s="1"/>
    </row>
    <row r="14" spans="1:13" ht="30.75" customHeight="1">
      <c r="A14" s="1"/>
      <c r="B14" s="23">
        <v>28</v>
      </c>
      <c r="C14" s="24">
        <v>45012</v>
      </c>
      <c r="D14" s="25">
        <v>2210</v>
      </c>
      <c r="E14" s="26" t="s">
        <v>131</v>
      </c>
      <c r="F14" s="24">
        <v>45012</v>
      </c>
      <c r="G14" s="27" t="s">
        <v>132</v>
      </c>
      <c r="H14" s="27"/>
      <c r="I14" s="26" t="s">
        <v>133</v>
      </c>
      <c r="J14" s="28">
        <v>72500</v>
      </c>
      <c r="K14" s="30"/>
      <c r="L14" s="30"/>
      <c r="M14" s="1"/>
    </row>
  </sheetData>
  <sheetProtection/>
  <mergeCells count="29">
    <mergeCell ref="G14:H14"/>
    <mergeCell ref="K14:L14"/>
    <mergeCell ref="G11:H11"/>
    <mergeCell ref="K11:L11"/>
    <mergeCell ref="G12:H12"/>
    <mergeCell ref="K12:L12"/>
    <mergeCell ref="G13:H13"/>
    <mergeCell ref="K13:L13"/>
    <mergeCell ref="G8:H8"/>
    <mergeCell ref="K8:L8"/>
    <mergeCell ref="G9:H9"/>
    <mergeCell ref="K9:L9"/>
    <mergeCell ref="G10:H10"/>
    <mergeCell ref="K10:L10"/>
    <mergeCell ref="B5:E5"/>
    <mergeCell ref="F5:G5"/>
    <mergeCell ref="K5:L5"/>
    <mergeCell ref="G6:H6"/>
    <mergeCell ref="K6:L6"/>
    <mergeCell ref="G7:H7"/>
    <mergeCell ref="K7:L7"/>
    <mergeCell ref="B1:K1"/>
    <mergeCell ref="B2:K2"/>
    <mergeCell ref="B3:E3"/>
    <mergeCell ref="F3:I3"/>
    <mergeCell ref="K3:L3"/>
    <mergeCell ref="B4:E4"/>
    <mergeCell ref="F4:I4"/>
    <mergeCell ref="K4:L4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Ковальчук Ксенія</dc:creator>
  <cp:keywords/>
  <dc:description/>
  <cp:lastModifiedBy>Ковальчук Ксенія</cp:lastModifiedBy>
  <dcterms:created xsi:type="dcterms:W3CDTF">2023-04-18T11:32:20Z</dcterms:created>
  <dcterms:modified xsi:type="dcterms:W3CDTF">2023-04-20T08:59:27Z</dcterms:modified>
  <cp:category/>
  <cp:version/>
  <cp:contentType/>
  <cp:contentStatus/>
</cp:coreProperties>
</file>